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A4小男" sheetId="1" r:id="rId1"/>
    <sheet name="A4小女" sheetId="4" r:id="rId2"/>
    <sheet name="A4中男" sheetId="2" r:id="rId3"/>
    <sheet name="A4中女" sheetId="3" r:id="rId4"/>
  </sheets>
  <calcPr calcId="144525"/>
</workbook>
</file>

<file path=xl/sharedStrings.xml><?xml version="1.0" encoding="utf-8"?>
<sst xmlns="http://schemas.openxmlformats.org/spreadsheetml/2006/main" count="496" uniqueCount="199">
  <si>
    <t>2022年海南省青少年航空航天模型竞赛成绩表</t>
  </si>
  <si>
    <t>项目：A4电动滑翔机竞时赛</t>
  </si>
  <si>
    <t>序号</t>
  </si>
  <si>
    <t>姓名</t>
  </si>
  <si>
    <t>市县</t>
  </si>
  <si>
    <t>组别</t>
  </si>
  <si>
    <t>比赛成绩</t>
  </si>
  <si>
    <t>成绩数字显示</t>
  </si>
  <si>
    <t>奖项</t>
  </si>
  <si>
    <t>指导教师</t>
  </si>
  <si>
    <t>学校</t>
  </si>
  <si>
    <t>第一轮</t>
  </si>
  <si>
    <t>第二轮</t>
  </si>
  <si>
    <t>汤国瑞</t>
  </si>
  <si>
    <t>东方</t>
  </si>
  <si>
    <t>小学男子组</t>
  </si>
  <si>
    <t>一等奖</t>
  </si>
  <si>
    <t>梁栋材</t>
  </si>
  <si>
    <t>东方市铁路小学</t>
  </si>
  <si>
    <t>梁永强</t>
  </si>
  <si>
    <t>海口</t>
  </si>
  <si>
    <t>贺渝茹</t>
  </si>
  <si>
    <t>海口市琼山区椰博小学</t>
  </si>
  <si>
    <t>王啟彬</t>
  </si>
  <si>
    <t>琼海</t>
  </si>
  <si>
    <t>二等奖</t>
  </si>
  <si>
    <t>何电</t>
  </si>
  <si>
    <t>琼海市万泉镇中心学校</t>
  </si>
  <si>
    <t>陈崇深</t>
  </si>
  <si>
    <t>澄迈</t>
  </si>
  <si>
    <t>邱学勋</t>
  </si>
  <si>
    <t>澄迈县实验小学</t>
  </si>
  <si>
    <t>邱汇</t>
  </si>
  <si>
    <t>屯昌</t>
  </si>
  <si>
    <t>王碧</t>
  </si>
  <si>
    <t>常州市武进区实验小学教育集团屯昌实验小学</t>
  </si>
  <si>
    <t>朱奕帆</t>
  </si>
  <si>
    <t>谭映红</t>
  </si>
  <si>
    <t>澄迈县老城力迈中美学校</t>
  </si>
  <si>
    <t>林浩然</t>
  </si>
  <si>
    <t>昌江</t>
  </si>
  <si>
    <t>三等奖</t>
  </si>
  <si>
    <t>唐发秀</t>
  </si>
  <si>
    <t>昌江青少年活动中心</t>
  </si>
  <si>
    <t>梁钰凯</t>
  </si>
  <si>
    <t>王宣霖</t>
  </si>
  <si>
    <t>陈俊宇</t>
  </si>
  <si>
    <t>林远</t>
  </si>
  <si>
    <t>琼海市第一小学</t>
  </si>
  <si>
    <t>曾昭浔</t>
  </si>
  <si>
    <t>王首卫</t>
  </si>
  <si>
    <t>向阳小学</t>
  </si>
  <si>
    <t>林师正</t>
  </si>
  <si>
    <t>文昌</t>
  </si>
  <si>
    <t>优秀奖</t>
  </si>
  <si>
    <t>郑有彦</t>
  </si>
  <si>
    <t>文昌市潭牛中心小学</t>
  </si>
  <si>
    <t>刘明泽</t>
  </si>
  <si>
    <t>五指山</t>
  </si>
  <si>
    <t>小学女子组</t>
  </si>
  <si>
    <t>符兆丹</t>
  </si>
  <si>
    <t>五指山市第一小学</t>
  </si>
  <si>
    <t>谢学子</t>
  </si>
  <si>
    <t>胡丞浩</t>
  </si>
  <si>
    <t>三亚</t>
  </si>
  <si>
    <t>朱建丽</t>
  </si>
  <si>
    <t>三亚市天涯区天涯小学</t>
  </si>
  <si>
    <t>张晋玮</t>
  </si>
  <si>
    <t>陈宗宝</t>
  </si>
  <si>
    <t>海口市琼山第三小学</t>
  </si>
  <si>
    <t>许明海</t>
  </si>
  <si>
    <t>林先信</t>
  </si>
  <si>
    <t>海尾镇中心学校</t>
  </si>
  <si>
    <t>董铮</t>
  </si>
  <si>
    <t>吉志忠</t>
  </si>
  <si>
    <t>三亚市育才中心学校</t>
  </si>
  <si>
    <t>吴滢滢</t>
  </si>
  <si>
    <t>林丽</t>
  </si>
  <si>
    <t>屯昌县向阳小学</t>
  </si>
  <si>
    <t>蔡至昕</t>
  </si>
  <si>
    <t>蔡向来</t>
  </si>
  <si>
    <t>三亚市第七小学</t>
  </si>
  <si>
    <t>王春雨</t>
  </si>
  <si>
    <t>符梦华</t>
  </si>
  <si>
    <t>五指山市毛阳中心学校</t>
  </si>
  <si>
    <t>徐应瑜</t>
  </si>
  <si>
    <t>卢悦</t>
  </si>
  <si>
    <t>何君宏</t>
  </si>
  <si>
    <t>王心怡</t>
  </si>
  <si>
    <t>余崎宏</t>
  </si>
  <si>
    <t>白沙</t>
  </si>
  <si>
    <t>中学男子组</t>
  </si>
  <si>
    <t>文秀堪</t>
  </si>
  <si>
    <t>海南中学白沙学校</t>
  </si>
  <si>
    <t>王耀</t>
  </si>
  <si>
    <t>王丹丹</t>
  </si>
  <si>
    <t>陈赟杰</t>
  </si>
  <si>
    <t>陵水</t>
  </si>
  <si>
    <t>弃权</t>
  </si>
  <si>
    <t>仇春辉</t>
  </si>
  <si>
    <t>中央民族大学附属中学海南陵水分校</t>
  </si>
  <si>
    <t>刘阳德</t>
  </si>
  <si>
    <t>陈小孙</t>
  </si>
  <si>
    <t>林明祝</t>
  </si>
  <si>
    <t>梁义香</t>
  </si>
  <si>
    <t>王安翰</t>
  </si>
  <si>
    <t>苏增信</t>
  </si>
  <si>
    <t>唐晋</t>
  </si>
  <si>
    <t>三亚市崖州区保港中学</t>
  </si>
  <si>
    <t>傅后照</t>
  </si>
  <si>
    <t>李华城</t>
  </si>
  <si>
    <t>陈翠柳</t>
  </si>
  <si>
    <t>海南华侨中学观澜湖学校</t>
  </si>
  <si>
    <t>曾秋豪</t>
  </si>
  <si>
    <t>定安</t>
  </si>
  <si>
    <t>王旭</t>
  </si>
  <si>
    <t>定安县城南中学</t>
  </si>
  <si>
    <t>叶长华</t>
  </si>
  <si>
    <t>周智宏</t>
  </si>
  <si>
    <t>国兴</t>
  </si>
  <si>
    <t>张迪</t>
  </si>
  <si>
    <t>海南省国兴中学</t>
  </si>
  <si>
    <t>吴宏</t>
  </si>
  <si>
    <t>王业素</t>
  </si>
  <si>
    <t>何书贤</t>
  </si>
  <si>
    <t>王平</t>
  </si>
  <si>
    <t>琼海职业中等专业学校</t>
  </si>
  <si>
    <t>刘志焕</t>
  </si>
  <si>
    <t>方卫红</t>
  </si>
  <si>
    <t>海口中学</t>
  </si>
  <si>
    <t>符贻俊</t>
  </si>
  <si>
    <t>关远斌</t>
  </si>
  <si>
    <t>郭宏丽</t>
  </si>
  <si>
    <t>西南大学东方实验中学</t>
  </si>
  <si>
    <t>谢宗宪</t>
  </si>
  <si>
    <t>班海航</t>
  </si>
  <si>
    <t>梁昌虹</t>
  </si>
  <si>
    <t>三亚市第四中学</t>
  </si>
  <si>
    <t>黎铭泽</t>
  </si>
  <si>
    <t>陈桂莉</t>
  </si>
  <si>
    <t>琼海市华侨中学</t>
  </si>
  <si>
    <t>廖以华</t>
  </si>
  <si>
    <t>吴林淼</t>
  </si>
  <si>
    <t>王荣霄</t>
  </si>
  <si>
    <t>吴多岳</t>
  </si>
  <si>
    <t>黄建</t>
  </si>
  <si>
    <t>傅人团</t>
  </si>
  <si>
    <t>陈明伟</t>
  </si>
  <si>
    <t>严翔</t>
  </si>
  <si>
    <t>文昌市东郊中学</t>
  </si>
  <si>
    <t>王彬</t>
  </si>
  <si>
    <t>王喜</t>
  </si>
  <si>
    <t>琼海市嘉积第二中学</t>
  </si>
  <si>
    <t>陈炳亦</t>
  </si>
  <si>
    <t>周文斌</t>
  </si>
  <si>
    <t>琼海市嘉积中学</t>
  </si>
  <si>
    <t>陈华群</t>
  </si>
  <si>
    <t>李有恒</t>
  </si>
  <si>
    <t>唐  璟</t>
  </si>
  <si>
    <t>冯振明</t>
  </si>
  <si>
    <t>王人阳</t>
  </si>
  <si>
    <t>吴起明</t>
  </si>
  <si>
    <t>屯昌县红旗中学</t>
  </si>
  <si>
    <t>成绩文字表述</t>
  </si>
  <si>
    <t>符瑜铎</t>
  </si>
  <si>
    <t>中学女子组</t>
  </si>
  <si>
    <t>韩莹</t>
  </si>
  <si>
    <t>王妍</t>
  </si>
  <si>
    <t>琼中</t>
  </si>
  <si>
    <t>王洪涛</t>
  </si>
  <si>
    <t>琼中黎族苗族自治县琼中中学</t>
  </si>
  <si>
    <t>陈琼南</t>
  </si>
  <si>
    <r>
      <rPr>
        <sz val="11"/>
        <color theme="1"/>
        <rFont val="宋体"/>
        <charset val="134"/>
        <scheme val="minor"/>
      </rPr>
      <t>1分</t>
    </r>
    <r>
      <rPr>
        <sz val="11"/>
        <color theme="1"/>
        <rFont val="宋体"/>
        <charset val="134"/>
        <scheme val="minor"/>
      </rPr>
      <t>49秒13</t>
    </r>
  </si>
  <si>
    <t>王佳怡</t>
  </si>
  <si>
    <t>周永信</t>
  </si>
  <si>
    <t>刘静柔</t>
  </si>
  <si>
    <t>羊文佑</t>
  </si>
  <si>
    <t>古芬</t>
  </si>
  <si>
    <t>何琴玲</t>
  </si>
  <si>
    <t>周小愉</t>
  </si>
  <si>
    <r>
      <rPr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8秒</t>
    </r>
  </si>
  <si>
    <t>程海芳</t>
  </si>
  <si>
    <t>唐秋寅</t>
  </si>
  <si>
    <t>林丰</t>
  </si>
  <si>
    <t>海南省文昌中学</t>
  </si>
  <si>
    <t>林小莉</t>
  </si>
  <si>
    <t>0分21秒37</t>
  </si>
  <si>
    <t>王晶晶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</si>
  <si>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9秒15</t>
    </r>
  </si>
  <si>
    <t>廖芯可</t>
  </si>
  <si>
    <t>临高</t>
  </si>
  <si>
    <t>吕安尘</t>
  </si>
  <si>
    <t>临高县临高中学</t>
  </si>
  <si>
    <t>李雅馨</t>
  </si>
  <si>
    <t>0分9秒</t>
  </si>
  <si>
    <t>蔡风霞</t>
  </si>
  <si>
    <t>海口市第四中学初中部</t>
  </si>
  <si>
    <t>林倍芳</t>
  </si>
  <si>
    <t>陈晶聂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</si>
</sst>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26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3" applyNumberFormat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2" borderId="14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zoomScale="85" zoomScaleNormal="85" workbookViewId="0">
      <selection activeCell="C28" sqref="C28"/>
    </sheetView>
  </sheetViews>
  <sheetFormatPr defaultColWidth="9" defaultRowHeight="14.4"/>
  <cols>
    <col min="1" max="1" width="5.5" customWidth="1"/>
    <col min="2" max="3" width="9.07407407407407" customWidth="1"/>
    <col min="4" max="4" width="11.2037037037037" customWidth="1"/>
    <col min="5" max="5" width="12.0555555555556" hidden="1" customWidth="1"/>
    <col min="6" max="6" width="8.37037037037037" hidden="1" customWidth="1"/>
    <col min="7" max="7" width="14.1296296296296" hidden="1" customWidth="1"/>
    <col min="8" max="8" width="14.1296296296296" customWidth="1"/>
    <col min="9" max="9" width="11.6296296296296" customWidth="1"/>
    <col min="10" max="10" width="53.5925925925926" customWidth="1"/>
  </cols>
  <sheetData>
    <row r="1" ht="28.2" spans="1:10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4"/>
      <c r="C2" s="4"/>
      <c r="D2" s="4"/>
      <c r="E2" s="4"/>
      <c r="F2" s="4"/>
      <c r="G2" s="4"/>
      <c r="H2" s="4"/>
      <c r="I2" s="12"/>
      <c r="J2" s="12"/>
    </row>
    <row r="3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/>
      <c r="G3" s="6" t="s">
        <v>7</v>
      </c>
      <c r="H3" s="6" t="s">
        <v>8</v>
      </c>
      <c r="I3" s="6" t="s">
        <v>9</v>
      </c>
      <c r="J3" s="6" t="s">
        <v>10</v>
      </c>
    </row>
    <row r="4" ht="15" customHeight="1" spans="1:10">
      <c r="A4" s="5"/>
      <c r="B4" s="5"/>
      <c r="C4" s="5"/>
      <c r="D4" s="5"/>
      <c r="E4" s="5" t="s">
        <v>11</v>
      </c>
      <c r="F4" s="5" t="s">
        <v>12</v>
      </c>
      <c r="G4" s="5"/>
      <c r="H4" s="6"/>
      <c r="I4" s="5"/>
      <c r="J4" s="5"/>
    </row>
    <row r="5" ht="15" customHeight="1" spans="1:10">
      <c r="A5" s="5">
        <v>1</v>
      </c>
      <c r="B5" s="5" t="s">
        <v>13</v>
      </c>
      <c r="C5" s="5" t="s">
        <v>14</v>
      </c>
      <c r="D5" s="5" t="s">
        <v>15</v>
      </c>
      <c r="E5" s="8">
        <v>58</v>
      </c>
      <c r="F5" s="8">
        <v>273.22</v>
      </c>
      <c r="G5" s="5">
        <f t="shared" ref="G5:G22" si="0">SUM(E5:F5)</f>
        <v>331.22</v>
      </c>
      <c r="H5" s="13" t="s">
        <v>16</v>
      </c>
      <c r="I5" s="5" t="s">
        <v>17</v>
      </c>
      <c r="J5" s="5" t="s">
        <v>18</v>
      </c>
    </row>
    <row r="6" ht="15" customHeight="1" spans="1:10">
      <c r="A6" s="5">
        <v>2</v>
      </c>
      <c r="B6" s="5" t="s">
        <v>19</v>
      </c>
      <c r="C6" s="5" t="s">
        <v>20</v>
      </c>
      <c r="D6" s="5" t="s">
        <v>15</v>
      </c>
      <c r="E6" s="8">
        <v>77.17</v>
      </c>
      <c r="F6" s="8">
        <v>1.29</v>
      </c>
      <c r="G6" s="5">
        <f t="shared" si="0"/>
        <v>78.46</v>
      </c>
      <c r="H6" s="13" t="s">
        <v>16</v>
      </c>
      <c r="I6" s="5" t="s">
        <v>21</v>
      </c>
      <c r="J6" s="5" t="s">
        <v>22</v>
      </c>
    </row>
    <row r="7" ht="15" customHeight="1" spans="1:10">
      <c r="A7" s="5">
        <v>3</v>
      </c>
      <c r="B7" s="5" t="s">
        <v>23</v>
      </c>
      <c r="C7" s="5" t="s">
        <v>24</v>
      </c>
      <c r="D7" s="5" t="s">
        <v>15</v>
      </c>
      <c r="E7" s="8">
        <v>44.26</v>
      </c>
      <c r="F7" s="8">
        <v>14.68</v>
      </c>
      <c r="G7" s="5">
        <f t="shared" si="0"/>
        <v>58.94</v>
      </c>
      <c r="H7" s="13" t="s">
        <v>25</v>
      </c>
      <c r="I7" s="5" t="s">
        <v>26</v>
      </c>
      <c r="J7" s="5" t="s">
        <v>27</v>
      </c>
    </row>
    <row r="8" ht="15" customHeight="1" spans="1:10">
      <c r="A8" s="5">
        <v>4</v>
      </c>
      <c r="B8" s="8" t="s">
        <v>28</v>
      </c>
      <c r="C8" s="8" t="s">
        <v>29</v>
      </c>
      <c r="D8" s="5" t="s">
        <v>15</v>
      </c>
      <c r="E8" s="8">
        <v>32.76</v>
      </c>
      <c r="F8" s="8">
        <v>15.96</v>
      </c>
      <c r="G8" s="5">
        <f t="shared" si="0"/>
        <v>48.72</v>
      </c>
      <c r="H8" s="13" t="s">
        <v>25</v>
      </c>
      <c r="I8" s="5" t="s">
        <v>30</v>
      </c>
      <c r="J8" s="5" t="s">
        <v>31</v>
      </c>
    </row>
    <row r="9" ht="15" customHeight="1" spans="1:10">
      <c r="A9" s="5">
        <v>5</v>
      </c>
      <c r="B9" s="5" t="s">
        <v>32</v>
      </c>
      <c r="C9" s="5" t="s">
        <v>33</v>
      </c>
      <c r="D9" s="5" t="s">
        <v>15</v>
      </c>
      <c r="E9" s="9">
        <v>34.25</v>
      </c>
      <c r="F9" s="9">
        <v>10.76</v>
      </c>
      <c r="G9" s="5">
        <f t="shared" si="0"/>
        <v>45.01</v>
      </c>
      <c r="H9" s="13" t="s">
        <v>25</v>
      </c>
      <c r="I9" s="5" t="s">
        <v>34</v>
      </c>
      <c r="J9" s="5" t="s">
        <v>35</v>
      </c>
    </row>
    <row r="10" ht="15" customHeight="1" spans="1:10">
      <c r="A10" s="5">
        <v>6</v>
      </c>
      <c r="B10" s="8" t="s">
        <v>36</v>
      </c>
      <c r="C10" s="8" t="s">
        <v>29</v>
      </c>
      <c r="D10" s="5" t="s">
        <v>15</v>
      </c>
      <c r="E10" s="8">
        <v>43.53</v>
      </c>
      <c r="F10" s="8"/>
      <c r="G10" s="5">
        <f t="shared" si="0"/>
        <v>43.53</v>
      </c>
      <c r="H10" s="13" t="s">
        <v>25</v>
      </c>
      <c r="I10" s="8" t="s">
        <v>37</v>
      </c>
      <c r="J10" s="8" t="s">
        <v>38</v>
      </c>
    </row>
    <row r="11" ht="15" customHeight="1" spans="1:10">
      <c r="A11" s="5">
        <v>7</v>
      </c>
      <c r="B11" s="5" t="s">
        <v>39</v>
      </c>
      <c r="C11" s="5" t="s">
        <v>40</v>
      </c>
      <c r="D11" s="5" t="s">
        <v>15</v>
      </c>
      <c r="E11" s="8">
        <v>23.87</v>
      </c>
      <c r="F11" s="8">
        <v>18.12</v>
      </c>
      <c r="G11" s="5">
        <f t="shared" si="0"/>
        <v>41.99</v>
      </c>
      <c r="H11" s="13" t="s">
        <v>41</v>
      </c>
      <c r="I11" s="5" t="s">
        <v>42</v>
      </c>
      <c r="J11" s="5" t="s">
        <v>43</v>
      </c>
    </row>
    <row r="12" ht="15" customHeight="1" spans="1:10">
      <c r="A12" s="5">
        <v>8</v>
      </c>
      <c r="B12" s="5" t="s">
        <v>44</v>
      </c>
      <c r="C12" s="5" t="s">
        <v>14</v>
      </c>
      <c r="D12" s="5" t="s">
        <v>15</v>
      </c>
      <c r="E12" s="8">
        <v>17.81</v>
      </c>
      <c r="F12" s="8">
        <v>17.78</v>
      </c>
      <c r="G12" s="5">
        <f t="shared" si="0"/>
        <v>35.59</v>
      </c>
      <c r="H12" s="13" t="s">
        <v>41</v>
      </c>
      <c r="I12" s="5" t="s">
        <v>17</v>
      </c>
      <c r="J12" s="5" t="s">
        <v>18</v>
      </c>
    </row>
    <row r="13" spans="1:10">
      <c r="A13" s="5">
        <v>9</v>
      </c>
      <c r="B13" s="5" t="s">
        <v>45</v>
      </c>
      <c r="C13" s="5" t="s">
        <v>40</v>
      </c>
      <c r="D13" s="5" t="s">
        <v>15</v>
      </c>
      <c r="E13" s="8">
        <v>1</v>
      </c>
      <c r="F13" s="8">
        <v>30.64</v>
      </c>
      <c r="G13" s="5">
        <f t="shared" si="0"/>
        <v>31.64</v>
      </c>
      <c r="H13" s="13" t="s">
        <v>41</v>
      </c>
      <c r="I13" s="5" t="s">
        <v>42</v>
      </c>
      <c r="J13" s="5" t="s">
        <v>43</v>
      </c>
    </row>
    <row r="14" spans="1:10">
      <c r="A14" s="5">
        <v>10</v>
      </c>
      <c r="B14" s="5" t="s">
        <v>46</v>
      </c>
      <c r="C14" s="5" t="s">
        <v>24</v>
      </c>
      <c r="D14" s="5" t="s">
        <v>15</v>
      </c>
      <c r="E14" s="8">
        <v>3.6</v>
      </c>
      <c r="F14" s="8">
        <v>24.83</v>
      </c>
      <c r="G14" s="5">
        <f t="shared" si="0"/>
        <v>28.43</v>
      </c>
      <c r="H14" s="13" t="s">
        <v>41</v>
      </c>
      <c r="I14" s="5" t="s">
        <v>47</v>
      </c>
      <c r="J14" s="5" t="s">
        <v>48</v>
      </c>
    </row>
    <row r="15" spans="1:10">
      <c r="A15" s="5">
        <v>11</v>
      </c>
      <c r="B15" s="5" t="s">
        <v>49</v>
      </c>
      <c r="C15" s="5" t="s">
        <v>33</v>
      </c>
      <c r="D15" s="5" t="s">
        <v>15</v>
      </c>
      <c r="E15" s="10">
        <v>1</v>
      </c>
      <c r="F15" s="9">
        <v>25.24</v>
      </c>
      <c r="G15" s="5">
        <f t="shared" si="0"/>
        <v>26.24</v>
      </c>
      <c r="H15" s="13" t="s">
        <v>41</v>
      </c>
      <c r="I15" s="5" t="s">
        <v>50</v>
      </c>
      <c r="J15" s="5" t="s">
        <v>51</v>
      </c>
    </row>
    <row r="16" spans="1:10">
      <c r="A16" s="5">
        <v>12</v>
      </c>
      <c r="B16" s="5" t="s">
        <v>52</v>
      </c>
      <c r="C16" s="5" t="s">
        <v>53</v>
      </c>
      <c r="D16" s="5" t="s">
        <v>15</v>
      </c>
      <c r="E16" s="8">
        <v>5.34</v>
      </c>
      <c r="F16" s="8">
        <v>18.82</v>
      </c>
      <c r="G16" s="5">
        <f t="shared" si="0"/>
        <v>24.16</v>
      </c>
      <c r="H16" s="14" t="s">
        <v>54</v>
      </c>
      <c r="I16" s="5" t="s">
        <v>55</v>
      </c>
      <c r="J16" s="5" t="s">
        <v>56</v>
      </c>
    </row>
    <row r="17" spans="1:10">
      <c r="A17" s="5">
        <v>13</v>
      </c>
      <c r="B17" s="5" t="s">
        <v>57</v>
      </c>
      <c r="C17" s="5" t="s">
        <v>58</v>
      </c>
      <c r="D17" s="5" t="s">
        <v>59</v>
      </c>
      <c r="E17" s="11">
        <v>2.21</v>
      </c>
      <c r="F17" s="8">
        <v>17.71</v>
      </c>
      <c r="G17" s="5">
        <f t="shared" si="0"/>
        <v>19.92</v>
      </c>
      <c r="H17" s="14" t="s">
        <v>54</v>
      </c>
      <c r="I17" s="5" t="s">
        <v>60</v>
      </c>
      <c r="J17" s="5" t="s">
        <v>61</v>
      </c>
    </row>
    <row r="18" spans="1:10">
      <c r="A18" s="5">
        <v>14</v>
      </c>
      <c r="B18" s="5" t="s">
        <v>62</v>
      </c>
      <c r="C18" s="5" t="s">
        <v>40</v>
      </c>
      <c r="D18" s="5" t="s">
        <v>15</v>
      </c>
      <c r="E18" s="8">
        <v>10.45</v>
      </c>
      <c r="F18" s="8">
        <v>9.24</v>
      </c>
      <c r="G18" s="5">
        <f t="shared" si="0"/>
        <v>19.69</v>
      </c>
      <c r="H18" s="14" t="s">
        <v>54</v>
      </c>
      <c r="I18" s="5" t="s">
        <v>42</v>
      </c>
      <c r="J18" s="5" t="s">
        <v>43</v>
      </c>
    </row>
    <row r="19" spans="1:10">
      <c r="A19" s="5">
        <v>15</v>
      </c>
      <c r="B19" s="5" t="s">
        <v>63</v>
      </c>
      <c r="C19" s="5" t="s">
        <v>64</v>
      </c>
      <c r="D19" s="5" t="s">
        <v>15</v>
      </c>
      <c r="E19" s="8">
        <v>6.12</v>
      </c>
      <c r="F19" s="8">
        <v>6.22</v>
      </c>
      <c r="G19" s="5">
        <f t="shared" si="0"/>
        <v>12.34</v>
      </c>
      <c r="H19" s="14" t="s">
        <v>54</v>
      </c>
      <c r="I19" s="5" t="s">
        <v>65</v>
      </c>
      <c r="J19" s="5" t="s">
        <v>66</v>
      </c>
    </row>
    <row r="20" spans="1:10">
      <c r="A20" s="5">
        <v>16</v>
      </c>
      <c r="B20" s="5" t="s">
        <v>67</v>
      </c>
      <c r="C20" s="5" t="s">
        <v>20</v>
      </c>
      <c r="D20" s="5" t="s">
        <v>15</v>
      </c>
      <c r="E20" s="8">
        <v>5.32</v>
      </c>
      <c r="F20" s="8">
        <v>5.37</v>
      </c>
      <c r="G20" s="5">
        <f t="shared" si="0"/>
        <v>10.69</v>
      </c>
      <c r="H20" s="14" t="s">
        <v>54</v>
      </c>
      <c r="I20" s="5" t="s">
        <v>68</v>
      </c>
      <c r="J20" s="5" t="s">
        <v>69</v>
      </c>
    </row>
    <row r="21" spans="1:10">
      <c r="A21" s="5">
        <v>17</v>
      </c>
      <c r="B21" s="5" t="s">
        <v>70</v>
      </c>
      <c r="C21" s="5" t="s">
        <v>40</v>
      </c>
      <c r="D21" s="5" t="s">
        <v>15</v>
      </c>
      <c r="E21" s="8">
        <v>2.84</v>
      </c>
      <c r="F21" s="8">
        <v>6</v>
      </c>
      <c r="G21" s="5">
        <f t="shared" si="0"/>
        <v>8.84</v>
      </c>
      <c r="H21" s="14" t="s">
        <v>54</v>
      </c>
      <c r="I21" s="5" t="s">
        <v>71</v>
      </c>
      <c r="J21" s="5" t="s">
        <v>72</v>
      </c>
    </row>
    <row r="22" spans="1:10">
      <c r="A22" s="5">
        <v>18</v>
      </c>
      <c r="B22" s="5" t="s">
        <v>73</v>
      </c>
      <c r="C22" s="5" t="s">
        <v>64</v>
      </c>
      <c r="D22" s="5" t="s">
        <v>15</v>
      </c>
      <c r="E22" s="8">
        <v>2.66</v>
      </c>
      <c r="F22" s="8">
        <v>4.16</v>
      </c>
      <c r="G22" s="5">
        <f t="shared" si="0"/>
        <v>6.82</v>
      </c>
      <c r="H22" s="14" t="s">
        <v>54</v>
      </c>
      <c r="I22" s="5" t="s">
        <v>74</v>
      </c>
      <c r="J22" s="5" t="s">
        <v>75</v>
      </c>
    </row>
  </sheetData>
  <sortState ref="B7:J24">
    <sortCondition ref="G7:G24" descending="1"/>
  </sortState>
  <mergeCells count="11">
    <mergeCell ref="A1:J1"/>
    <mergeCell ref="A2:J2"/>
    <mergeCell ref="E3:F3"/>
    <mergeCell ref="A3:A4"/>
    <mergeCell ref="B3:B4"/>
    <mergeCell ref="C3:C4"/>
    <mergeCell ref="D3:D4"/>
    <mergeCell ref="G3:G4"/>
    <mergeCell ref="H3:H4"/>
    <mergeCell ref="I3:I4"/>
    <mergeCell ref="J3:J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zoomScale="85" zoomScaleNormal="85" workbookViewId="0">
      <selection activeCell="D17" sqref="D17"/>
    </sheetView>
  </sheetViews>
  <sheetFormatPr defaultColWidth="9" defaultRowHeight="14.4"/>
  <cols>
    <col min="1" max="1" width="5.5" customWidth="1"/>
    <col min="2" max="3" width="9.07407407407407" customWidth="1"/>
    <col min="4" max="4" width="11.2037037037037" customWidth="1"/>
    <col min="5" max="5" width="12.0555555555556" hidden="1" customWidth="1"/>
    <col min="6" max="6" width="8.37037037037037" hidden="1" customWidth="1"/>
    <col min="7" max="7" width="14.1296296296296" hidden="1" customWidth="1"/>
    <col min="8" max="8" width="14.1296296296296" customWidth="1"/>
    <col min="9" max="9" width="7.34259259259259" customWidth="1"/>
    <col min="10" max="10" width="31.1944444444444" customWidth="1"/>
  </cols>
  <sheetData>
    <row r="1" ht="28.2" spans="1:10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4"/>
      <c r="C2" s="4"/>
      <c r="D2" s="4"/>
      <c r="E2" s="4"/>
      <c r="F2" s="4"/>
      <c r="G2" s="4"/>
      <c r="H2" s="4"/>
      <c r="I2" s="12"/>
      <c r="J2" s="12"/>
    </row>
    <row r="3" spans="1:10">
      <c r="A3" s="5" t="s">
        <v>2</v>
      </c>
      <c r="B3" s="5" t="s">
        <v>3</v>
      </c>
      <c r="C3" s="5" t="s">
        <v>4</v>
      </c>
      <c r="D3" s="5" t="s">
        <v>5</v>
      </c>
      <c r="E3" s="17" t="s">
        <v>6</v>
      </c>
      <c r="F3" s="18"/>
      <c r="G3" s="6" t="s">
        <v>7</v>
      </c>
      <c r="H3" s="6" t="s">
        <v>8</v>
      </c>
      <c r="I3" s="6" t="s">
        <v>9</v>
      </c>
      <c r="J3" s="6" t="s">
        <v>10</v>
      </c>
    </row>
    <row r="4" ht="15" customHeight="1" spans="1:10">
      <c r="A4" s="5"/>
      <c r="B4" s="5"/>
      <c r="C4" s="5"/>
      <c r="D4" s="5"/>
      <c r="E4" s="5" t="s">
        <v>11</v>
      </c>
      <c r="F4" s="5" t="s">
        <v>12</v>
      </c>
      <c r="G4" s="5"/>
      <c r="H4" s="6"/>
      <c r="I4" s="5"/>
      <c r="J4" s="5"/>
    </row>
    <row r="5" ht="15" customHeight="1" spans="1:10">
      <c r="A5" s="5">
        <v>1</v>
      </c>
      <c r="B5" s="5" t="s">
        <v>76</v>
      </c>
      <c r="C5" s="5" t="s">
        <v>33</v>
      </c>
      <c r="D5" s="5" t="s">
        <v>59</v>
      </c>
      <c r="E5" s="9">
        <v>77.19</v>
      </c>
      <c r="F5" s="9">
        <v>86.41</v>
      </c>
      <c r="G5" s="5">
        <f t="shared" ref="G5:G10" si="0">SUM(E5:F5)</f>
        <v>163.6</v>
      </c>
      <c r="H5" s="13" t="s">
        <v>16</v>
      </c>
      <c r="I5" s="5" t="s">
        <v>77</v>
      </c>
      <c r="J5" s="5" t="s">
        <v>78</v>
      </c>
    </row>
    <row r="6" ht="15" customHeight="1" spans="1:10">
      <c r="A6" s="5">
        <v>2</v>
      </c>
      <c r="B6" s="5" t="s">
        <v>79</v>
      </c>
      <c r="C6" s="5" t="s">
        <v>64</v>
      </c>
      <c r="D6" s="5" t="s">
        <v>59</v>
      </c>
      <c r="E6" s="8">
        <v>55.41</v>
      </c>
      <c r="F6" s="8">
        <v>76.18</v>
      </c>
      <c r="G6" s="5">
        <f t="shared" si="0"/>
        <v>131.59</v>
      </c>
      <c r="H6" s="13" t="s">
        <v>25</v>
      </c>
      <c r="I6" s="5" t="s">
        <v>80</v>
      </c>
      <c r="J6" s="5" t="s">
        <v>81</v>
      </c>
    </row>
    <row r="7" ht="15" customHeight="1" spans="1:10">
      <c r="A7" s="5">
        <v>3</v>
      </c>
      <c r="B7" s="5" t="s">
        <v>82</v>
      </c>
      <c r="C7" s="5" t="s">
        <v>58</v>
      </c>
      <c r="D7" s="5" t="s">
        <v>59</v>
      </c>
      <c r="E7" s="11">
        <v>4.13</v>
      </c>
      <c r="F7" s="8">
        <v>94.6</v>
      </c>
      <c r="G7" s="5">
        <f t="shared" si="0"/>
        <v>98.73</v>
      </c>
      <c r="H7" s="13" t="s">
        <v>41</v>
      </c>
      <c r="I7" s="5" t="s">
        <v>83</v>
      </c>
      <c r="J7" s="5" t="s">
        <v>84</v>
      </c>
    </row>
    <row r="8" ht="15" customHeight="1" spans="1:10">
      <c r="A8" s="5">
        <v>4</v>
      </c>
      <c r="B8" s="8" t="s">
        <v>85</v>
      </c>
      <c r="C8" s="8" t="s">
        <v>29</v>
      </c>
      <c r="D8" s="5" t="s">
        <v>59</v>
      </c>
      <c r="E8" s="8">
        <v>10.68</v>
      </c>
      <c r="F8" s="8">
        <v>35.53</v>
      </c>
      <c r="G8" s="5">
        <f t="shared" si="0"/>
        <v>46.21</v>
      </c>
      <c r="H8" s="13" t="s">
        <v>41</v>
      </c>
      <c r="I8" s="5" t="s">
        <v>30</v>
      </c>
      <c r="J8" s="5" t="s">
        <v>31</v>
      </c>
    </row>
    <row r="9" ht="15" customHeight="1" spans="1:10">
      <c r="A9" s="5">
        <v>5</v>
      </c>
      <c r="B9" s="5" t="s">
        <v>86</v>
      </c>
      <c r="C9" s="5" t="s">
        <v>24</v>
      </c>
      <c r="D9" s="5" t="s">
        <v>59</v>
      </c>
      <c r="E9" s="8">
        <v>26.9</v>
      </c>
      <c r="F9" s="8">
        <v>1.01</v>
      </c>
      <c r="G9" s="5">
        <f t="shared" si="0"/>
        <v>27.91</v>
      </c>
      <c r="H9" s="14" t="s">
        <v>54</v>
      </c>
      <c r="I9" s="5" t="s">
        <v>87</v>
      </c>
      <c r="J9" s="5" t="s">
        <v>48</v>
      </c>
    </row>
    <row r="10" ht="15" customHeight="1" spans="1:10">
      <c r="A10" s="5">
        <v>6</v>
      </c>
      <c r="B10" s="5" t="s">
        <v>88</v>
      </c>
      <c r="C10" s="5" t="s">
        <v>58</v>
      </c>
      <c r="D10" s="5" t="s">
        <v>59</v>
      </c>
      <c r="E10" s="8">
        <v>6.12</v>
      </c>
      <c r="F10" s="11">
        <v>12.44</v>
      </c>
      <c r="G10" s="5">
        <f t="shared" si="0"/>
        <v>18.56</v>
      </c>
      <c r="H10" s="14" t="s">
        <v>54</v>
      </c>
      <c r="I10" s="5" t="s">
        <v>83</v>
      </c>
      <c r="J10" s="5" t="s">
        <v>84</v>
      </c>
    </row>
  </sheetData>
  <sortState ref="B7:K12">
    <sortCondition ref="G7:G12" descending="1"/>
  </sortState>
  <mergeCells count="11">
    <mergeCell ref="A1:J1"/>
    <mergeCell ref="A2:J2"/>
    <mergeCell ref="E3:F3"/>
    <mergeCell ref="A3:A4"/>
    <mergeCell ref="B3:B4"/>
    <mergeCell ref="C3:C4"/>
    <mergeCell ref="D3:D4"/>
    <mergeCell ref="G3:G4"/>
    <mergeCell ref="H3:H4"/>
    <mergeCell ref="I3:I4"/>
    <mergeCell ref="J3:J4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zoomScale="85" zoomScaleNormal="85" workbookViewId="0">
      <selection activeCell="N13" sqref="N13"/>
    </sheetView>
  </sheetViews>
  <sheetFormatPr defaultColWidth="9" defaultRowHeight="14.4"/>
  <cols>
    <col min="1" max="1" width="5.5" customWidth="1"/>
    <col min="2" max="3" width="9.07407407407407" customWidth="1"/>
    <col min="4" max="4" width="11.2037037037037" customWidth="1"/>
    <col min="5" max="5" width="12.0555555555556" hidden="1" customWidth="1"/>
    <col min="6" max="6" width="8.37037037037037" hidden="1" customWidth="1"/>
    <col min="7" max="7" width="14.1296296296296" hidden="1" customWidth="1"/>
    <col min="8" max="8" width="14.1296296296296" customWidth="1"/>
    <col min="9" max="9" width="10.712962962963" customWidth="1"/>
    <col min="10" max="10" width="35.4351851851852" customWidth="1"/>
  </cols>
  <sheetData>
    <row r="1" ht="28.2" spans="1:10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4"/>
      <c r="C2" s="4"/>
      <c r="D2" s="4"/>
      <c r="E2" s="4"/>
      <c r="F2" s="4"/>
      <c r="G2" s="4"/>
      <c r="H2" s="4"/>
      <c r="I2" s="12"/>
      <c r="J2" s="12"/>
    </row>
    <row r="3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/>
      <c r="G3" s="6" t="s">
        <v>7</v>
      </c>
      <c r="H3" s="15" t="s">
        <v>8</v>
      </c>
      <c r="I3" s="15" t="s">
        <v>9</v>
      </c>
      <c r="J3" s="15" t="s">
        <v>10</v>
      </c>
    </row>
    <row r="4" ht="15" customHeight="1" spans="1:10">
      <c r="A4" s="5"/>
      <c r="B4" s="5"/>
      <c r="C4" s="5"/>
      <c r="D4" s="5"/>
      <c r="E4" s="5" t="s">
        <v>11</v>
      </c>
      <c r="F4" s="5" t="s">
        <v>12</v>
      </c>
      <c r="G4" s="5"/>
      <c r="H4" s="16"/>
      <c r="I4" s="16"/>
      <c r="J4" s="16"/>
    </row>
    <row r="5" ht="15" customHeight="1" spans="1:10">
      <c r="A5" s="5">
        <v>1</v>
      </c>
      <c r="B5" s="5" t="s">
        <v>89</v>
      </c>
      <c r="C5" s="5" t="s">
        <v>90</v>
      </c>
      <c r="D5" s="5" t="s">
        <v>91</v>
      </c>
      <c r="E5" s="8">
        <v>146.02</v>
      </c>
      <c r="F5" s="8">
        <v>129</v>
      </c>
      <c r="G5" s="5">
        <f t="shared" ref="G5:G37" si="0">SUM(E5:F5)</f>
        <v>275.02</v>
      </c>
      <c r="H5" s="13" t="s">
        <v>16</v>
      </c>
      <c r="I5" s="5" t="s">
        <v>92</v>
      </c>
      <c r="J5" s="5" t="s">
        <v>93</v>
      </c>
    </row>
    <row r="6" ht="15" customHeight="1" spans="1:10">
      <c r="A6" s="5">
        <v>2</v>
      </c>
      <c r="B6" s="5" t="s">
        <v>94</v>
      </c>
      <c r="C6" s="5" t="s">
        <v>90</v>
      </c>
      <c r="D6" s="5" t="s">
        <v>91</v>
      </c>
      <c r="E6" s="8">
        <v>5.1</v>
      </c>
      <c r="F6" s="8">
        <v>237</v>
      </c>
      <c r="G6" s="5">
        <f t="shared" si="0"/>
        <v>242.1</v>
      </c>
      <c r="H6" s="13" t="s">
        <v>16</v>
      </c>
      <c r="I6" s="5" t="s">
        <v>95</v>
      </c>
      <c r="J6" s="5" t="s">
        <v>93</v>
      </c>
    </row>
    <row r="7" ht="15" customHeight="1" spans="1:10">
      <c r="A7" s="5">
        <v>3</v>
      </c>
      <c r="B7" s="5" t="s">
        <v>96</v>
      </c>
      <c r="C7" s="5" t="s">
        <v>97</v>
      </c>
      <c r="D7" s="5" t="s">
        <v>91</v>
      </c>
      <c r="E7" s="8">
        <v>193.47</v>
      </c>
      <c r="F7" s="8" t="s">
        <v>98</v>
      </c>
      <c r="G7" s="5">
        <f t="shared" si="0"/>
        <v>193.47</v>
      </c>
      <c r="H7" s="13" t="s">
        <v>16</v>
      </c>
      <c r="I7" s="5" t="s">
        <v>99</v>
      </c>
      <c r="J7" s="5" t="s">
        <v>100</v>
      </c>
    </row>
    <row r="8" ht="15" customHeight="1" spans="1:10">
      <c r="A8" s="5">
        <v>4</v>
      </c>
      <c r="B8" s="5" t="s">
        <v>101</v>
      </c>
      <c r="C8" s="5" t="s">
        <v>90</v>
      </c>
      <c r="D8" s="5" t="s">
        <v>91</v>
      </c>
      <c r="E8" s="8">
        <v>187</v>
      </c>
      <c r="F8" s="8" t="s">
        <v>98</v>
      </c>
      <c r="G8" s="5">
        <f t="shared" si="0"/>
        <v>187</v>
      </c>
      <c r="H8" s="13" t="s">
        <v>25</v>
      </c>
      <c r="I8" s="5" t="s">
        <v>102</v>
      </c>
      <c r="J8" s="5" t="s">
        <v>93</v>
      </c>
    </row>
    <row r="9" ht="15" customHeight="1" spans="1:10">
      <c r="A9" s="5">
        <v>5</v>
      </c>
      <c r="B9" s="5" t="s">
        <v>103</v>
      </c>
      <c r="C9" s="5" t="s">
        <v>90</v>
      </c>
      <c r="D9" s="5" t="s">
        <v>91</v>
      </c>
      <c r="E9" s="8">
        <v>164</v>
      </c>
      <c r="F9" s="8" t="s">
        <v>98</v>
      </c>
      <c r="G9" s="5">
        <f t="shared" si="0"/>
        <v>164</v>
      </c>
      <c r="H9" s="13" t="s">
        <v>25</v>
      </c>
      <c r="I9" s="5" t="s">
        <v>104</v>
      </c>
      <c r="J9" s="5" t="s">
        <v>93</v>
      </c>
    </row>
    <row r="10" ht="15" customHeight="1" spans="1:10">
      <c r="A10" s="5">
        <v>6</v>
      </c>
      <c r="B10" s="5" t="s">
        <v>105</v>
      </c>
      <c r="C10" s="5" t="s">
        <v>97</v>
      </c>
      <c r="D10" s="5" t="s">
        <v>91</v>
      </c>
      <c r="E10" s="11">
        <v>4.85</v>
      </c>
      <c r="F10" s="8">
        <v>130.02</v>
      </c>
      <c r="G10" s="5">
        <f t="shared" si="0"/>
        <v>134.87</v>
      </c>
      <c r="H10" s="13" t="s">
        <v>25</v>
      </c>
      <c r="I10" s="5" t="s">
        <v>99</v>
      </c>
      <c r="J10" s="5" t="s">
        <v>100</v>
      </c>
    </row>
    <row r="11" ht="15" customHeight="1" spans="1:10">
      <c r="A11" s="5">
        <v>7</v>
      </c>
      <c r="B11" s="5" t="s">
        <v>106</v>
      </c>
      <c r="C11" s="5" t="s">
        <v>64</v>
      </c>
      <c r="D11" s="5" t="s">
        <v>91</v>
      </c>
      <c r="E11" s="8">
        <v>30.66</v>
      </c>
      <c r="F11" s="8">
        <v>92.88</v>
      </c>
      <c r="G11" s="5">
        <f t="shared" si="0"/>
        <v>123.54</v>
      </c>
      <c r="H11" s="13" t="s">
        <v>25</v>
      </c>
      <c r="I11" s="5" t="s">
        <v>107</v>
      </c>
      <c r="J11" s="5" t="s">
        <v>108</v>
      </c>
    </row>
    <row r="12" ht="15" customHeight="1" spans="1:10">
      <c r="A12" s="5">
        <v>8</v>
      </c>
      <c r="B12" s="5" t="s">
        <v>109</v>
      </c>
      <c r="C12" s="5" t="s">
        <v>97</v>
      </c>
      <c r="D12" s="5" t="s">
        <v>91</v>
      </c>
      <c r="E12" s="8">
        <v>122.47</v>
      </c>
      <c r="F12" s="8" t="s">
        <v>98</v>
      </c>
      <c r="G12" s="5">
        <f t="shared" si="0"/>
        <v>122.47</v>
      </c>
      <c r="H12" s="13" t="s">
        <v>25</v>
      </c>
      <c r="I12" s="5" t="s">
        <v>99</v>
      </c>
      <c r="J12" s="5" t="s">
        <v>100</v>
      </c>
    </row>
    <row r="13" ht="15" customHeight="1" spans="1:10">
      <c r="A13" s="5">
        <v>9</v>
      </c>
      <c r="B13" s="5" t="s">
        <v>110</v>
      </c>
      <c r="C13" s="5" t="s">
        <v>20</v>
      </c>
      <c r="D13" s="5" t="s">
        <v>91</v>
      </c>
      <c r="E13" s="8">
        <v>54.3</v>
      </c>
      <c r="F13" s="8">
        <v>58.47</v>
      </c>
      <c r="G13" s="5">
        <f t="shared" si="0"/>
        <v>112.77</v>
      </c>
      <c r="H13" s="13" t="s">
        <v>25</v>
      </c>
      <c r="I13" s="5" t="s">
        <v>111</v>
      </c>
      <c r="J13" s="5" t="s">
        <v>112</v>
      </c>
    </row>
    <row r="14" spans="1:10">
      <c r="A14" s="5">
        <v>10</v>
      </c>
      <c r="B14" s="5" t="s">
        <v>113</v>
      </c>
      <c r="C14" s="5" t="s">
        <v>114</v>
      </c>
      <c r="D14" s="5" t="s">
        <v>91</v>
      </c>
      <c r="E14" s="5">
        <v>100.69</v>
      </c>
      <c r="F14" s="5" t="s">
        <v>98</v>
      </c>
      <c r="G14" s="5">
        <f t="shared" si="0"/>
        <v>100.69</v>
      </c>
      <c r="H14" s="13" t="s">
        <v>25</v>
      </c>
      <c r="I14" s="5" t="s">
        <v>115</v>
      </c>
      <c r="J14" s="5" t="s">
        <v>116</v>
      </c>
    </row>
    <row r="15" spans="1:10">
      <c r="A15" s="5">
        <v>11</v>
      </c>
      <c r="B15" s="5" t="s">
        <v>117</v>
      </c>
      <c r="C15" s="5" t="s">
        <v>40</v>
      </c>
      <c r="D15" s="5" t="s">
        <v>91</v>
      </c>
      <c r="E15" s="11">
        <v>18.9</v>
      </c>
      <c r="F15" s="8">
        <v>68.78</v>
      </c>
      <c r="G15" s="5">
        <f t="shared" si="0"/>
        <v>87.68</v>
      </c>
      <c r="H15" s="13" t="s">
        <v>41</v>
      </c>
      <c r="I15" s="5" t="s">
        <v>42</v>
      </c>
      <c r="J15" s="5" t="s">
        <v>43</v>
      </c>
    </row>
    <row r="16" spans="1:10">
      <c r="A16" s="5">
        <v>12</v>
      </c>
      <c r="B16" s="5" t="s">
        <v>118</v>
      </c>
      <c r="C16" s="5" t="s">
        <v>119</v>
      </c>
      <c r="D16" s="5" t="s">
        <v>91</v>
      </c>
      <c r="E16" s="8">
        <v>63.61</v>
      </c>
      <c r="F16" s="8">
        <v>23.32</v>
      </c>
      <c r="G16" s="5">
        <f t="shared" si="0"/>
        <v>86.93</v>
      </c>
      <c r="H16" s="13" t="s">
        <v>41</v>
      </c>
      <c r="I16" s="5" t="s">
        <v>120</v>
      </c>
      <c r="J16" s="5" t="s">
        <v>121</v>
      </c>
    </row>
    <row r="17" spans="1:10">
      <c r="A17" s="5">
        <v>13</v>
      </c>
      <c r="B17" s="5" t="s">
        <v>122</v>
      </c>
      <c r="C17" s="5" t="s">
        <v>90</v>
      </c>
      <c r="D17" s="5" t="s">
        <v>91</v>
      </c>
      <c r="E17" s="8">
        <v>10.97</v>
      </c>
      <c r="F17" s="8">
        <v>72.96</v>
      </c>
      <c r="G17" s="5">
        <f t="shared" si="0"/>
        <v>83.93</v>
      </c>
      <c r="H17" s="13" t="s">
        <v>41</v>
      </c>
      <c r="I17" s="5" t="s">
        <v>123</v>
      </c>
      <c r="J17" s="5" t="s">
        <v>93</v>
      </c>
    </row>
    <row r="18" spans="1:10">
      <c r="A18" s="5">
        <v>14</v>
      </c>
      <c r="B18" s="5" t="s">
        <v>124</v>
      </c>
      <c r="C18" s="5" t="s">
        <v>24</v>
      </c>
      <c r="D18" s="5" t="s">
        <v>91</v>
      </c>
      <c r="E18" s="8">
        <v>70</v>
      </c>
      <c r="F18" s="8">
        <v>2.93</v>
      </c>
      <c r="G18" s="5">
        <f t="shared" si="0"/>
        <v>72.93</v>
      </c>
      <c r="H18" s="13" t="s">
        <v>41</v>
      </c>
      <c r="I18" s="5" t="s">
        <v>125</v>
      </c>
      <c r="J18" s="5" t="s">
        <v>126</v>
      </c>
    </row>
    <row r="19" spans="1:10">
      <c r="A19" s="5">
        <v>15</v>
      </c>
      <c r="B19" s="5" t="s">
        <v>127</v>
      </c>
      <c r="C19" s="5" t="s">
        <v>20</v>
      </c>
      <c r="D19" s="5" t="s">
        <v>91</v>
      </c>
      <c r="E19" s="8">
        <v>64.12</v>
      </c>
      <c r="F19" s="8">
        <v>5.99</v>
      </c>
      <c r="G19" s="5">
        <f t="shared" si="0"/>
        <v>70.11</v>
      </c>
      <c r="H19" s="13" t="s">
        <v>41</v>
      </c>
      <c r="I19" s="5" t="s">
        <v>128</v>
      </c>
      <c r="J19" s="5" t="s">
        <v>129</v>
      </c>
    </row>
    <row r="20" spans="1:10">
      <c r="A20" s="5">
        <v>16</v>
      </c>
      <c r="B20" s="5" t="s">
        <v>130</v>
      </c>
      <c r="C20" s="5" t="s">
        <v>119</v>
      </c>
      <c r="D20" s="5" t="s">
        <v>91</v>
      </c>
      <c r="E20" s="8">
        <v>8.09</v>
      </c>
      <c r="F20" s="8">
        <v>45.87</v>
      </c>
      <c r="G20" s="5">
        <f t="shared" si="0"/>
        <v>53.96</v>
      </c>
      <c r="H20" s="13" t="s">
        <v>41</v>
      </c>
      <c r="I20" s="5" t="s">
        <v>120</v>
      </c>
      <c r="J20" s="5" t="s">
        <v>121</v>
      </c>
    </row>
    <row r="21" spans="1:10">
      <c r="A21" s="5">
        <v>17</v>
      </c>
      <c r="B21" s="5" t="s">
        <v>131</v>
      </c>
      <c r="C21" s="5" t="s">
        <v>14</v>
      </c>
      <c r="D21" s="5" t="s">
        <v>91</v>
      </c>
      <c r="E21" s="8">
        <v>38.62</v>
      </c>
      <c r="F21" s="8">
        <v>13</v>
      </c>
      <c r="G21" s="5">
        <f t="shared" si="0"/>
        <v>51.62</v>
      </c>
      <c r="H21" s="13" t="s">
        <v>41</v>
      </c>
      <c r="I21" s="5" t="s">
        <v>132</v>
      </c>
      <c r="J21" s="5" t="s">
        <v>133</v>
      </c>
    </row>
    <row r="22" spans="1:10">
      <c r="A22" s="5">
        <v>18</v>
      </c>
      <c r="B22" s="5" t="s">
        <v>134</v>
      </c>
      <c r="C22" s="5" t="s">
        <v>40</v>
      </c>
      <c r="D22" s="5" t="s">
        <v>91</v>
      </c>
      <c r="E22" s="8">
        <v>34.03</v>
      </c>
      <c r="F22" s="8">
        <v>14.77</v>
      </c>
      <c r="G22" s="5">
        <f t="shared" si="0"/>
        <v>48.8</v>
      </c>
      <c r="H22" s="13" t="s">
        <v>41</v>
      </c>
      <c r="I22" s="5" t="s">
        <v>42</v>
      </c>
      <c r="J22" s="5" t="s">
        <v>43</v>
      </c>
    </row>
    <row r="23" spans="1:10">
      <c r="A23" s="5">
        <v>19</v>
      </c>
      <c r="B23" s="5" t="s">
        <v>135</v>
      </c>
      <c r="C23" s="5" t="s">
        <v>64</v>
      </c>
      <c r="D23" s="5" t="s">
        <v>91</v>
      </c>
      <c r="E23" s="8">
        <v>17.41</v>
      </c>
      <c r="F23" s="8">
        <v>26.97</v>
      </c>
      <c r="G23" s="5">
        <f t="shared" si="0"/>
        <v>44.38</v>
      </c>
      <c r="H23" s="13" t="s">
        <v>41</v>
      </c>
      <c r="I23" s="5" t="s">
        <v>136</v>
      </c>
      <c r="J23" s="5" t="s">
        <v>137</v>
      </c>
    </row>
    <row r="24" spans="1:10">
      <c r="A24" s="5">
        <v>20</v>
      </c>
      <c r="B24" s="5" t="s">
        <v>138</v>
      </c>
      <c r="C24" s="5" t="s">
        <v>24</v>
      </c>
      <c r="D24" s="5" t="s">
        <v>91</v>
      </c>
      <c r="E24" s="8">
        <v>37.69</v>
      </c>
      <c r="F24" s="8">
        <v>5.65</v>
      </c>
      <c r="G24" s="5">
        <f t="shared" si="0"/>
        <v>43.34</v>
      </c>
      <c r="H24" s="13" t="s">
        <v>41</v>
      </c>
      <c r="I24" s="5" t="s">
        <v>139</v>
      </c>
      <c r="J24" s="5" t="s">
        <v>140</v>
      </c>
    </row>
    <row r="25" spans="1:10">
      <c r="A25" s="5">
        <v>21</v>
      </c>
      <c r="B25" s="5" t="s">
        <v>141</v>
      </c>
      <c r="C25" s="5" t="s">
        <v>114</v>
      </c>
      <c r="D25" s="5" t="s">
        <v>91</v>
      </c>
      <c r="E25" s="5">
        <v>18.65</v>
      </c>
      <c r="F25" s="5">
        <v>23.02</v>
      </c>
      <c r="G25" s="5">
        <f t="shared" si="0"/>
        <v>41.67</v>
      </c>
      <c r="H25" s="14" t="s">
        <v>54</v>
      </c>
      <c r="I25" s="5" t="s">
        <v>115</v>
      </c>
      <c r="J25" s="5" t="s">
        <v>116</v>
      </c>
    </row>
    <row r="26" spans="1:10">
      <c r="A26" s="5">
        <v>22</v>
      </c>
      <c r="B26" s="5" t="s">
        <v>142</v>
      </c>
      <c r="C26" s="5" t="s">
        <v>97</v>
      </c>
      <c r="D26" s="5" t="s">
        <v>91</v>
      </c>
      <c r="E26" s="11">
        <v>7.38</v>
      </c>
      <c r="F26" s="8">
        <v>31.47</v>
      </c>
      <c r="G26" s="5">
        <f t="shared" si="0"/>
        <v>38.85</v>
      </c>
      <c r="H26" s="14" t="s">
        <v>54</v>
      </c>
      <c r="I26" s="5" t="s">
        <v>99</v>
      </c>
      <c r="J26" s="5" t="s">
        <v>100</v>
      </c>
    </row>
    <row r="27" spans="1:10">
      <c r="A27" s="5">
        <v>23</v>
      </c>
      <c r="B27" s="5" t="s">
        <v>143</v>
      </c>
      <c r="C27" s="5" t="s">
        <v>119</v>
      </c>
      <c r="D27" s="5" t="s">
        <v>91</v>
      </c>
      <c r="E27" s="8">
        <v>23.75</v>
      </c>
      <c r="F27" s="8">
        <v>15.02</v>
      </c>
      <c r="G27" s="5">
        <f t="shared" si="0"/>
        <v>38.77</v>
      </c>
      <c r="H27" s="14" t="s">
        <v>54</v>
      </c>
      <c r="I27" s="5" t="s">
        <v>120</v>
      </c>
      <c r="J27" s="5" t="s">
        <v>121</v>
      </c>
    </row>
    <row r="28" spans="1:10">
      <c r="A28" s="5">
        <v>24</v>
      </c>
      <c r="B28" s="5" t="s">
        <v>144</v>
      </c>
      <c r="C28" s="5" t="s">
        <v>97</v>
      </c>
      <c r="D28" s="5" t="s">
        <v>91</v>
      </c>
      <c r="E28" s="8">
        <v>5.41</v>
      </c>
      <c r="F28" s="8">
        <v>27.31</v>
      </c>
      <c r="G28" s="5">
        <f t="shared" si="0"/>
        <v>32.72</v>
      </c>
      <c r="H28" s="14" t="s">
        <v>54</v>
      </c>
      <c r="I28" s="5" t="s">
        <v>99</v>
      </c>
      <c r="J28" s="5" t="s">
        <v>100</v>
      </c>
    </row>
    <row r="29" spans="1:10">
      <c r="A29" s="5">
        <v>25</v>
      </c>
      <c r="B29" s="5" t="s">
        <v>145</v>
      </c>
      <c r="C29" s="5" t="s">
        <v>14</v>
      </c>
      <c r="D29" s="5" t="s">
        <v>91</v>
      </c>
      <c r="E29" s="8">
        <v>24.66</v>
      </c>
      <c r="F29" s="8">
        <v>6.72</v>
      </c>
      <c r="G29" s="5">
        <f t="shared" si="0"/>
        <v>31.38</v>
      </c>
      <c r="H29" s="14" t="s">
        <v>54</v>
      </c>
      <c r="I29" s="5" t="s">
        <v>146</v>
      </c>
      <c r="J29" s="5" t="s">
        <v>133</v>
      </c>
    </row>
    <row r="30" spans="1:10">
      <c r="A30" s="5">
        <v>26</v>
      </c>
      <c r="B30" s="5" t="s">
        <v>147</v>
      </c>
      <c r="C30" s="5" t="s">
        <v>53</v>
      </c>
      <c r="D30" s="5" t="s">
        <v>91</v>
      </c>
      <c r="E30" s="8">
        <v>30.15</v>
      </c>
      <c r="F30" s="8" t="s">
        <v>98</v>
      </c>
      <c r="G30" s="5">
        <f t="shared" si="0"/>
        <v>30.15</v>
      </c>
      <c r="H30" s="14" t="s">
        <v>54</v>
      </c>
      <c r="I30" s="5" t="s">
        <v>148</v>
      </c>
      <c r="J30" s="5" t="s">
        <v>149</v>
      </c>
    </row>
    <row r="31" spans="1:10">
      <c r="A31" s="5">
        <v>27</v>
      </c>
      <c r="B31" s="5" t="s">
        <v>150</v>
      </c>
      <c r="C31" s="5" t="s">
        <v>24</v>
      </c>
      <c r="D31" s="5" t="s">
        <v>91</v>
      </c>
      <c r="E31" s="8">
        <v>2.45</v>
      </c>
      <c r="F31" s="8">
        <v>18.36</v>
      </c>
      <c r="G31" s="5">
        <f t="shared" si="0"/>
        <v>20.81</v>
      </c>
      <c r="H31" s="14" t="s">
        <v>54</v>
      </c>
      <c r="I31" s="5" t="s">
        <v>151</v>
      </c>
      <c r="J31" s="5" t="s">
        <v>152</v>
      </c>
    </row>
    <row r="32" spans="1:10">
      <c r="A32" s="5">
        <v>28</v>
      </c>
      <c r="B32" s="5" t="s">
        <v>153</v>
      </c>
      <c r="C32" s="5" t="s">
        <v>24</v>
      </c>
      <c r="D32" s="5" t="s">
        <v>91</v>
      </c>
      <c r="E32" s="8">
        <v>6.15</v>
      </c>
      <c r="F32" s="8">
        <v>12.65</v>
      </c>
      <c r="G32" s="5">
        <f t="shared" si="0"/>
        <v>18.8</v>
      </c>
      <c r="H32" s="14" t="s">
        <v>54</v>
      </c>
      <c r="I32" s="5" t="s">
        <v>154</v>
      </c>
      <c r="J32" s="5" t="s">
        <v>155</v>
      </c>
    </row>
    <row r="33" spans="1:10">
      <c r="A33" s="5">
        <v>29</v>
      </c>
      <c r="B33" s="5" t="s">
        <v>156</v>
      </c>
      <c r="C33" s="5" t="s">
        <v>114</v>
      </c>
      <c r="D33" s="5" t="s">
        <v>91</v>
      </c>
      <c r="E33" s="5">
        <v>9.12</v>
      </c>
      <c r="F33" s="5">
        <v>8.13</v>
      </c>
      <c r="G33" s="5">
        <f t="shared" si="0"/>
        <v>17.25</v>
      </c>
      <c r="H33" s="14" t="s">
        <v>54</v>
      </c>
      <c r="I33" s="5" t="s">
        <v>115</v>
      </c>
      <c r="J33" s="5" t="s">
        <v>116</v>
      </c>
    </row>
    <row r="34" spans="1:10">
      <c r="A34" s="5">
        <v>30</v>
      </c>
      <c r="B34" s="5" t="s">
        <v>157</v>
      </c>
      <c r="C34" s="5" t="s">
        <v>97</v>
      </c>
      <c r="D34" s="5" t="s">
        <v>91</v>
      </c>
      <c r="E34" s="8">
        <v>4.59</v>
      </c>
      <c r="F34" s="8">
        <v>9.31</v>
      </c>
      <c r="G34" s="5">
        <f t="shared" si="0"/>
        <v>13.9</v>
      </c>
      <c r="H34" s="14" t="s">
        <v>54</v>
      </c>
      <c r="I34" s="5" t="s">
        <v>99</v>
      </c>
      <c r="J34" s="5" t="s">
        <v>100</v>
      </c>
    </row>
    <row r="35" spans="1:10">
      <c r="A35" s="5">
        <v>31</v>
      </c>
      <c r="B35" s="5" t="s">
        <v>158</v>
      </c>
      <c r="C35" s="5" t="s">
        <v>40</v>
      </c>
      <c r="D35" s="5" t="s">
        <v>91</v>
      </c>
      <c r="E35" s="11">
        <v>4.4</v>
      </c>
      <c r="F35" s="8">
        <v>6.45</v>
      </c>
      <c r="G35" s="5">
        <f t="shared" si="0"/>
        <v>10.85</v>
      </c>
      <c r="H35" s="14" t="s">
        <v>54</v>
      </c>
      <c r="I35" s="5" t="s">
        <v>42</v>
      </c>
      <c r="J35" s="5" t="s">
        <v>43</v>
      </c>
    </row>
    <row r="36" spans="1:10">
      <c r="A36" s="5">
        <v>32</v>
      </c>
      <c r="B36" s="5" t="s">
        <v>159</v>
      </c>
      <c r="C36" s="5" t="s">
        <v>97</v>
      </c>
      <c r="D36" s="5" t="s">
        <v>91</v>
      </c>
      <c r="E36" s="8">
        <v>5.78</v>
      </c>
      <c r="F36" s="8">
        <v>3.19</v>
      </c>
      <c r="G36" s="5">
        <f t="shared" si="0"/>
        <v>8.97</v>
      </c>
      <c r="H36" s="14" t="s">
        <v>54</v>
      </c>
      <c r="I36" s="5" t="s">
        <v>99</v>
      </c>
      <c r="J36" s="5" t="s">
        <v>100</v>
      </c>
    </row>
    <row r="37" spans="1:10">
      <c r="A37" s="5">
        <v>33</v>
      </c>
      <c r="B37" s="5" t="s">
        <v>160</v>
      </c>
      <c r="C37" s="5" t="s">
        <v>33</v>
      </c>
      <c r="D37" s="5" t="s">
        <v>91</v>
      </c>
      <c r="E37" s="10">
        <v>2</v>
      </c>
      <c r="F37" s="10">
        <v>3</v>
      </c>
      <c r="G37" s="5">
        <f t="shared" si="0"/>
        <v>5</v>
      </c>
      <c r="H37" s="14" t="s">
        <v>54</v>
      </c>
      <c r="I37" s="5" t="s">
        <v>161</v>
      </c>
      <c r="J37" s="5" t="s">
        <v>162</v>
      </c>
    </row>
  </sheetData>
  <sortState ref="B7:K39">
    <sortCondition ref="G7:G39" descending="1"/>
  </sortState>
  <mergeCells count="11">
    <mergeCell ref="A1:J1"/>
    <mergeCell ref="A2:J2"/>
    <mergeCell ref="E3:F3"/>
    <mergeCell ref="A3:A4"/>
    <mergeCell ref="B3:B4"/>
    <mergeCell ref="C3:C4"/>
    <mergeCell ref="D3:D4"/>
    <mergeCell ref="G3:G4"/>
    <mergeCell ref="H3:H4"/>
    <mergeCell ref="I3:I4"/>
    <mergeCell ref="J3:J4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zoomScale="85" zoomScaleNormal="85" workbookViewId="0">
      <selection activeCell="D24" sqref="D24"/>
    </sheetView>
  </sheetViews>
  <sheetFormatPr defaultColWidth="9" defaultRowHeight="14.4"/>
  <cols>
    <col min="1" max="1" width="5.5" customWidth="1"/>
    <col min="2" max="3" width="9.07407407407407" customWidth="1"/>
    <col min="4" max="4" width="11.2037037037037" customWidth="1"/>
    <col min="5" max="5" width="12.0555555555556" hidden="1" customWidth="1"/>
    <col min="6" max="6" width="8.37037037037037" hidden="1" customWidth="1"/>
    <col min="7" max="7" width="12.6018518518519" hidden="1" customWidth="1"/>
    <col min="8" max="8" width="14.1296296296296" hidden="1" customWidth="1"/>
    <col min="9" max="9" width="14.1296296296296" customWidth="1"/>
    <col min="10" max="10" width="12.9351851851852" customWidth="1"/>
    <col min="11" max="11" width="38.8240740740741" customWidth="1"/>
    <col min="12" max="12" width="2.25" customWidth="1"/>
  </cols>
  <sheetData>
    <row r="1" ht="28.2" spans="1:1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</row>
    <row r="2" ht="2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12"/>
      <c r="K2" s="12"/>
    </row>
    <row r="3" customFormat="1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/>
      <c r="G3" s="6" t="s">
        <v>163</v>
      </c>
      <c r="H3" s="6" t="s">
        <v>7</v>
      </c>
      <c r="I3" s="6" t="s">
        <v>8</v>
      </c>
      <c r="J3" s="6" t="s">
        <v>9</v>
      </c>
      <c r="K3" s="6" t="s">
        <v>10</v>
      </c>
    </row>
    <row r="4" customFormat="1" ht="15" customHeight="1" spans="1:11">
      <c r="A4" s="5"/>
      <c r="B4" s="5"/>
      <c r="C4" s="5"/>
      <c r="D4" s="5"/>
      <c r="E4" s="5" t="s">
        <v>11</v>
      </c>
      <c r="F4" s="5" t="s">
        <v>12</v>
      </c>
      <c r="G4" s="5"/>
      <c r="H4" s="5"/>
      <c r="I4" s="6"/>
      <c r="J4" s="5"/>
      <c r="K4" s="5"/>
    </row>
    <row r="5" customFormat="1" ht="15" customHeight="1" spans="1:11">
      <c r="A5" s="5">
        <v>1</v>
      </c>
      <c r="B5" s="5" t="s">
        <v>164</v>
      </c>
      <c r="C5" s="5" t="s">
        <v>90</v>
      </c>
      <c r="D5" s="7" t="s">
        <v>165</v>
      </c>
      <c r="E5" s="8">
        <v>139</v>
      </c>
      <c r="F5" s="8"/>
      <c r="G5" s="8"/>
      <c r="H5" s="5">
        <f t="shared" ref="H5:H19" si="0">SUM(E5:F5)</f>
        <v>139</v>
      </c>
      <c r="I5" s="13" t="s">
        <v>16</v>
      </c>
      <c r="J5" s="5" t="s">
        <v>166</v>
      </c>
      <c r="K5" s="5" t="s">
        <v>93</v>
      </c>
    </row>
    <row r="6" customFormat="1" ht="15" customHeight="1" spans="1:11">
      <c r="A6" s="5">
        <v>2</v>
      </c>
      <c r="B6" s="5" t="s">
        <v>167</v>
      </c>
      <c r="C6" s="5" t="s">
        <v>168</v>
      </c>
      <c r="D6" s="5" t="s">
        <v>165</v>
      </c>
      <c r="E6" s="8">
        <v>129.77</v>
      </c>
      <c r="F6" s="8"/>
      <c r="G6" s="8"/>
      <c r="H6" s="5">
        <f t="shared" si="0"/>
        <v>129.77</v>
      </c>
      <c r="I6" s="13" t="s">
        <v>16</v>
      </c>
      <c r="J6" s="5" t="s">
        <v>169</v>
      </c>
      <c r="K6" s="5" t="s">
        <v>170</v>
      </c>
    </row>
    <row r="7" customFormat="1" ht="15" customHeight="1" spans="1:11">
      <c r="A7" s="5">
        <v>3</v>
      </c>
      <c r="B7" s="5" t="s">
        <v>171</v>
      </c>
      <c r="C7" s="5" t="s">
        <v>33</v>
      </c>
      <c r="D7" s="5" t="s">
        <v>165</v>
      </c>
      <c r="E7" s="9">
        <v>103.13</v>
      </c>
      <c r="F7" s="9">
        <v>6</v>
      </c>
      <c r="G7" s="9" t="s">
        <v>172</v>
      </c>
      <c r="H7" s="5">
        <f t="shared" si="0"/>
        <v>109.13</v>
      </c>
      <c r="I7" s="13" t="s">
        <v>25</v>
      </c>
      <c r="J7" s="5" t="s">
        <v>161</v>
      </c>
      <c r="K7" s="5" t="s">
        <v>162</v>
      </c>
    </row>
    <row r="8" customFormat="1" ht="15" customHeight="1" spans="1:11">
      <c r="A8" s="5">
        <v>4</v>
      </c>
      <c r="B8" s="5" t="s">
        <v>173</v>
      </c>
      <c r="C8" s="5" t="s">
        <v>168</v>
      </c>
      <c r="D8" s="5" t="s">
        <v>165</v>
      </c>
      <c r="E8" s="8">
        <v>80.05</v>
      </c>
      <c r="F8" s="8"/>
      <c r="G8" s="8"/>
      <c r="H8" s="5">
        <f t="shared" si="0"/>
        <v>80.05</v>
      </c>
      <c r="I8" s="13" t="s">
        <v>25</v>
      </c>
      <c r="J8" s="5" t="s">
        <v>174</v>
      </c>
      <c r="K8" s="5" t="s">
        <v>170</v>
      </c>
    </row>
    <row r="9" customFormat="1" ht="15" customHeight="1" spans="1:11">
      <c r="A9" s="5">
        <v>5</v>
      </c>
      <c r="B9" s="5" t="s">
        <v>175</v>
      </c>
      <c r="C9" s="5" t="s">
        <v>90</v>
      </c>
      <c r="D9" s="7" t="s">
        <v>165</v>
      </c>
      <c r="E9" s="8">
        <v>59</v>
      </c>
      <c r="F9" s="8"/>
      <c r="G9" s="8"/>
      <c r="H9" s="5">
        <f t="shared" si="0"/>
        <v>59</v>
      </c>
      <c r="I9" s="13" t="s">
        <v>25</v>
      </c>
      <c r="J9" s="5" t="s">
        <v>176</v>
      </c>
      <c r="K9" s="5" t="s">
        <v>93</v>
      </c>
    </row>
    <row r="10" customFormat="1" ht="15" customHeight="1" spans="1:11">
      <c r="A10" s="5">
        <v>6</v>
      </c>
      <c r="B10" s="5" t="s">
        <v>177</v>
      </c>
      <c r="C10" s="5" t="s">
        <v>168</v>
      </c>
      <c r="D10" s="5" t="s">
        <v>165</v>
      </c>
      <c r="E10" s="8">
        <v>2.98</v>
      </c>
      <c r="F10" s="8">
        <v>55.85</v>
      </c>
      <c r="G10" s="8"/>
      <c r="H10" s="5">
        <f t="shared" si="0"/>
        <v>58.83</v>
      </c>
      <c r="I10" s="13" t="s">
        <v>41</v>
      </c>
      <c r="J10" s="5" t="s">
        <v>169</v>
      </c>
      <c r="K10" s="5" t="s">
        <v>170</v>
      </c>
    </row>
    <row r="11" spans="1:11">
      <c r="A11" s="5">
        <v>7</v>
      </c>
      <c r="B11" s="5" t="s">
        <v>178</v>
      </c>
      <c r="C11" s="5" t="s">
        <v>64</v>
      </c>
      <c r="D11" s="5" t="s">
        <v>165</v>
      </c>
      <c r="E11" s="8">
        <v>5.22</v>
      </c>
      <c r="F11" s="8">
        <v>28.16</v>
      </c>
      <c r="G11" s="5"/>
      <c r="H11" s="5">
        <f t="shared" si="0"/>
        <v>33.38</v>
      </c>
      <c r="I11" s="13" t="s">
        <v>41</v>
      </c>
      <c r="J11" s="5" t="s">
        <v>107</v>
      </c>
      <c r="K11" s="5" t="s">
        <v>108</v>
      </c>
    </row>
    <row r="12" spans="1:11">
      <c r="A12" s="5">
        <v>8</v>
      </c>
      <c r="B12" s="5" t="s">
        <v>179</v>
      </c>
      <c r="C12" s="5" t="s">
        <v>33</v>
      </c>
      <c r="D12" s="5" t="s">
        <v>165</v>
      </c>
      <c r="E12" s="10">
        <v>8</v>
      </c>
      <c r="F12" s="9">
        <v>20</v>
      </c>
      <c r="G12" s="9" t="s">
        <v>180</v>
      </c>
      <c r="H12" s="5">
        <f t="shared" si="0"/>
        <v>28</v>
      </c>
      <c r="I12" s="13" t="s">
        <v>41</v>
      </c>
      <c r="J12" s="5" t="s">
        <v>181</v>
      </c>
      <c r="K12" s="5" t="s">
        <v>162</v>
      </c>
    </row>
    <row r="13" spans="1:11">
      <c r="A13" s="5">
        <v>9</v>
      </c>
      <c r="B13" s="5" t="s">
        <v>182</v>
      </c>
      <c r="C13" s="5" t="s">
        <v>53</v>
      </c>
      <c r="D13" s="5" t="s">
        <v>165</v>
      </c>
      <c r="E13" s="8">
        <v>23.91</v>
      </c>
      <c r="F13" s="8">
        <v>3.06</v>
      </c>
      <c r="G13" s="8"/>
      <c r="H13" s="5">
        <f t="shared" si="0"/>
        <v>26.97</v>
      </c>
      <c r="I13" s="13" t="s">
        <v>41</v>
      </c>
      <c r="J13" s="5" t="s">
        <v>183</v>
      </c>
      <c r="K13" s="5" t="s">
        <v>184</v>
      </c>
    </row>
    <row r="14" spans="1:11">
      <c r="A14" s="5">
        <v>10</v>
      </c>
      <c r="B14" s="5" t="s">
        <v>185</v>
      </c>
      <c r="C14" s="5" t="s">
        <v>97</v>
      </c>
      <c r="D14" s="5" t="s">
        <v>165</v>
      </c>
      <c r="E14" s="11">
        <v>11.9</v>
      </c>
      <c r="F14" s="8">
        <v>9.47</v>
      </c>
      <c r="G14" s="8" t="s">
        <v>186</v>
      </c>
      <c r="H14" s="5">
        <f t="shared" si="0"/>
        <v>21.37</v>
      </c>
      <c r="I14" s="13" t="s">
        <v>41</v>
      </c>
      <c r="J14" s="5" t="s">
        <v>99</v>
      </c>
      <c r="K14" s="5" t="s">
        <v>100</v>
      </c>
    </row>
    <row r="15" spans="1:11">
      <c r="A15" s="5">
        <v>11</v>
      </c>
      <c r="B15" s="5" t="s">
        <v>187</v>
      </c>
      <c r="C15" s="5" t="s">
        <v>33</v>
      </c>
      <c r="D15" s="5" t="s">
        <v>165</v>
      </c>
      <c r="E15" s="9">
        <v>4.84</v>
      </c>
      <c r="F15" s="9">
        <v>14.31</v>
      </c>
      <c r="G15" s="9" t="s">
        <v>188</v>
      </c>
      <c r="H15" s="5">
        <f t="shared" si="0"/>
        <v>19.15</v>
      </c>
      <c r="I15" s="14" t="s">
        <v>54</v>
      </c>
      <c r="J15" s="5" t="s">
        <v>161</v>
      </c>
      <c r="K15" s="5" t="s">
        <v>162</v>
      </c>
    </row>
    <row r="16" spans="1:11">
      <c r="A16" s="5">
        <v>12</v>
      </c>
      <c r="B16" s="5" t="s">
        <v>189</v>
      </c>
      <c r="C16" s="5" t="s">
        <v>190</v>
      </c>
      <c r="D16" s="5" t="s">
        <v>165</v>
      </c>
      <c r="E16" s="8">
        <v>2.6</v>
      </c>
      <c r="F16" s="8">
        <v>7.68</v>
      </c>
      <c r="G16" s="8"/>
      <c r="H16" s="5">
        <f t="shared" si="0"/>
        <v>10.28</v>
      </c>
      <c r="I16" s="14" t="s">
        <v>54</v>
      </c>
      <c r="J16" s="5" t="s">
        <v>191</v>
      </c>
      <c r="K16" s="5" t="s">
        <v>192</v>
      </c>
    </row>
    <row r="17" spans="1:11">
      <c r="A17" s="5">
        <v>13</v>
      </c>
      <c r="B17" s="5" t="s">
        <v>193</v>
      </c>
      <c r="C17" s="5" t="s">
        <v>20</v>
      </c>
      <c r="D17" s="5" t="s">
        <v>165</v>
      </c>
      <c r="E17" s="11">
        <v>2.87</v>
      </c>
      <c r="F17" s="8">
        <v>6.13</v>
      </c>
      <c r="G17" s="5" t="s">
        <v>194</v>
      </c>
      <c r="H17" s="5">
        <f t="shared" si="0"/>
        <v>9</v>
      </c>
      <c r="I17" s="14" t="s">
        <v>54</v>
      </c>
      <c r="J17" s="5" t="s">
        <v>195</v>
      </c>
      <c r="K17" s="5" t="s">
        <v>196</v>
      </c>
    </row>
    <row r="18" spans="1:11">
      <c r="A18" s="5">
        <v>14</v>
      </c>
      <c r="B18" s="5" t="s">
        <v>197</v>
      </c>
      <c r="C18" s="5" t="s">
        <v>190</v>
      </c>
      <c r="D18" s="5" t="s">
        <v>165</v>
      </c>
      <c r="E18" s="8">
        <v>3.43</v>
      </c>
      <c r="F18" s="8">
        <v>2.15</v>
      </c>
      <c r="G18" s="8"/>
      <c r="H18" s="5">
        <f t="shared" si="0"/>
        <v>5.58</v>
      </c>
      <c r="I18" s="14" t="s">
        <v>54</v>
      </c>
      <c r="J18" s="5" t="s">
        <v>191</v>
      </c>
      <c r="K18" s="5" t="s">
        <v>192</v>
      </c>
    </row>
    <row r="19" spans="1:11">
      <c r="A19" s="5">
        <v>15</v>
      </c>
      <c r="B19" s="5" t="s">
        <v>198</v>
      </c>
      <c r="C19" s="5" t="s">
        <v>119</v>
      </c>
      <c r="D19" s="5" t="s">
        <v>165</v>
      </c>
      <c r="E19" s="5">
        <v>1.45</v>
      </c>
      <c r="F19" s="5">
        <v>2.49</v>
      </c>
      <c r="G19" s="5"/>
      <c r="H19" s="5">
        <f t="shared" si="0"/>
        <v>3.94</v>
      </c>
      <c r="I19" s="14" t="s">
        <v>54</v>
      </c>
      <c r="J19" s="5" t="s">
        <v>120</v>
      </c>
      <c r="K19" s="5" t="s">
        <v>121</v>
      </c>
    </row>
  </sheetData>
  <sortState ref="B7:K21">
    <sortCondition ref="H7:H21" descending="1"/>
  </sortState>
  <mergeCells count="12">
    <mergeCell ref="A1:K1"/>
    <mergeCell ref="A2:K2"/>
    <mergeCell ref="E3:F3"/>
    <mergeCell ref="A3:A4"/>
    <mergeCell ref="B3:B4"/>
    <mergeCell ref="C3:C4"/>
    <mergeCell ref="D3:D4"/>
    <mergeCell ref="G3:G4"/>
    <mergeCell ref="H3:H4"/>
    <mergeCell ref="I3:I4"/>
    <mergeCell ref="J3:J4"/>
    <mergeCell ref="K3:K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A4小男</vt:lpstr>
      <vt:lpstr>A4小女</vt:lpstr>
      <vt:lpstr>A4中男</vt:lpstr>
      <vt:lpstr>A4中女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小小铃</cp:lastModifiedBy>
  <dcterms:created xsi:type="dcterms:W3CDTF">2022-04-12T02:15:00Z</dcterms:created>
  <dcterms:modified xsi:type="dcterms:W3CDTF">2022-12-14T09:48:34Z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2052-11.1.0.12651</vt:lpwstr>
  </property>
  <property fmtid="{D5CDD505-2E9C-101B-9397-08002B2CF9AE}" pid="3" name="ICV">
    <vt:lpwstr>14F1DFC3F1B645D693083821A696FAEB</vt:lpwstr>
  </property>
</Properties>
</file>